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60" yWindow="65456" windowWidth="18960" windowHeight="124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<sst xmlns="http://schemas.openxmlformats.org/spreadsheetml/2006/main" count="10" uniqueCount="10">
  <si>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 (mol/L)</t>
  </si>
  <si>
    <t>ln C</t>
  </si>
  <si>
    <t>E (V)</t>
  </si>
  <si>
    <t>Constants</t>
  </si>
  <si>
    <t>E°(Cu2+), V</t>
  </si>
  <si>
    <t>R</t>
  </si>
  <si>
    <t>T</t>
  </si>
  <si>
    <t>n</t>
  </si>
  <si>
    <t>F</t>
  </si>
  <si>
    <t>RT/nF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</si>
</sst>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E+00"/>
  </numFmts>
  <fonts count="7"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u val="single"/>
      <sz val="14"/>
      <color indexed="12"/>
      <name val="Arial"/>
      <family val="0"/>
    </font>
    <font>
      <u val="single"/>
      <sz val="14"/>
      <color indexed="61"/>
      <name val="Arial"/>
      <family val="0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Electrode Potential for Copper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E (V)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Sheet1!$B$2:$B$20</c:f>
              <c:numCache/>
            </c:numRef>
          </c:xVal>
          <c:yVal>
            <c:numRef>
              <c:f>Sheet1!$C$2:$C$20</c:f>
              <c:numCache/>
            </c:numRef>
          </c:yVal>
          <c:smooth val="0"/>
        </c:ser>
        <c:axId val="52717666"/>
        <c:axId val="52116947"/>
      </c:scatterChart>
      <c:valAx>
        <c:axId val="52717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ln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16947"/>
        <c:crosses val="autoZero"/>
        <c:crossBetween val="midCat"/>
        <c:dispUnits/>
      </c:valAx>
      <c:valAx>
        <c:axId val="52116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17666"/>
        <c:crossesAt val="-2.5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9525</xdr:rowOff>
    </xdr:from>
    <xdr:to>
      <xdr:col>9</xdr:col>
      <xdr:colOff>390525</xdr:colOff>
      <xdr:row>25</xdr:row>
      <xdr:rowOff>219075</xdr:rowOff>
    </xdr:to>
    <xdr:graphicFrame>
      <xdr:nvGraphicFramePr>
        <xdr:cNvPr id="1" name="Chart 1"/>
        <xdr:cNvGraphicFramePr/>
      </xdr:nvGraphicFramePr>
      <xdr:xfrm>
        <a:off x="4572000" y="1895475"/>
        <a:ext cx="6105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F8" sqref="F8"/>
    </sheetView>
  </sheetViews>
  <sheetFormatPr defaultColWidth="10.90625" defaultRowHeight="18"/>
  <sheetData>
    <row r="1" spans="1:5" ht="16.5">
      <c r="A1" t="s">
        <v>0</v>
      </c>
      <c r="B1" t="s">
        <v>1</v>
      </c>
      <c r="C1" t="s">
        <v>2</v>
      </c>
      <c r="E1" t="s">
        <v>3</v>
      </c>
    </row>
    <row r="2" spans="1:6" ht="16.5">
      <c r="A2" s="1">
        <v>0.1</v>
      </c>
      <c r="B2" s="2">
        <f>LN(A2)</f>
        <v>-2.3025850929940455</v>
      </c>
      <c r="C2" s="2">
        <f aca="true" t="shared" si="0" ref="C2:C20">$F$2+($F$8*B2)</f>
        <v>0.30742005477059076</v>
      </c>
      <c r="E2" t="s">
        <v>4</v>
      </c>
      <c r="F2">
        <v>0.337</v>
      </c>
    </row>
    <row r="3" spans="1:6" ht="16.5">
      <c r="A3" s="1">
        <v>0.15</v>
      </c>
      <c r="B3" s="2">
        <f aca="true" t="shared" si="1" ref="B3:B20">LN(A3)</f>
        <v>-1.8971199848858813</v>
      </c>
      <c r="C3" s="2">
        <f t="shared" si="0"/>
        <v>0.3126288245688355</v>
      </c>
      <c r="E3" t="s">
        <v>5</v>
      </c>
      <c r="F3">
        <v>8.31451</v>
      </c>
    </row>
    <row r="4" spans="1:6" ht="16.5">
      <c r="A4" s="1">
        <v>0.2</v>
      </c>
      <c r="B4" s="2">
        <f t="shared" si="1"/>
        <v>-1.6094379124341003</v>
      </c>
      <c r="C4" s="2">
        <f t="shared" si="0"/>
        <v>0.3163245055547406</v>
      </c>
      <c r="E4" t="s">
        <v>6</v>
      </c>
      <c r="F4">
        <v>298.15</v>
      </c>
    </row>
    <row r="5" spans="1:6" ht="16.5">
      <c r="A5" s="1">
        <v>0.25</v>
      </c>
      <c r="B5" s="2">
        <f t="shared" si="1"/>
        <v>-1.3862943611198906</v>
      </c>
      <c r="C5" s="2">
        <f t="shared" si="0"/>
        <v>0.3191910984317003</v>
      </c>
      <c r="E5" t="s">
        <v>7</v>
      </c>
      <c r="F5">
        <v>2</v>
      </c>
    </row>
    <row r="6" spans="1:6" ht="16.5">
      <c r="A6" s="1">
        <v>0.3</v>
      </c>
      <c r="B6" s="2">
        <f t="shared" si="1"/>
        <v>-1.2039728043259361</v>
      </c>
      <c r="C6" s="2">
        <f t="shared" si="0"/>
        <v>0.32153327535298537</v>
      </c>
      <c r="E6" t="s">
        <v>8</v>
      </c>
      <c r="F6" s="3">
        <v>96485</v>
      </c>
    </row>
    <row r="7" spans="1:3" ht="16.5">
      <c r="A7" s="1">
        <v>0.35</v>
      </c>
      <c r="B7" s="2">
        <f t="shared" si="1"/>
        <v>-1.0498221244986778</v>
      </c>
      <c r="C7" s="2">
        <f t="shared" si="0"/>
        <v>0.32351355772354373</v>
      </c>
    </row>
    <row r="8" spans="1:6" ht="16.5">
      <c r="A8" s="1">
        <v>0.4</v>
      </c>
      <c r="B8" s="2">
        <f t="shared" si="1"/>
        <v>-0.916290731874155</v>
      </c>
      <c r="C8" s="2">
        <f t="shared" si="0"/>
        <v>0.3252289563388905</v>
      </c>
      <c r="E8" t="s">
        <v>9</v>
      </c>
      <c r="F8" s="3">
        <f>$F$3*$F$4/($F$5*$F$6)</f>
        <v>0.012846406988132868</v>
      </c>
    </row>
    <row r="9" spans="1:3" ht="16.5">
      <c r="A9" s="1">
        <v>0.45</v>
      </c>
      <c r="B9" s="2">
        <f t="shared" si="1"/>
        <v>-0.7985076962177716</v>
      </c>
      <c r="C9" s="2">
        <f t="shared" si="0"/>
        <v>0.3267420451512302</v>
      </c>
    </row>
    <row r="10" spans="1:3" ht="16.5">
      <c r="A10" s="1">
        <v>0.5</v>
      </c>
      <c r="B10" s="2">
        <f t="shared" si="1"/>
        <v>-0.6931471805599453</v>
      </c>
      <c r="C10" s="2">
        <f t="shared" si="0"/>
        <v>0.32809554921585016</v>
      </c>
    </row>
    <row r="11" spans="1:3" ht="16.5">
      <c r="A11" s="1">
        <v>0.55</v>
      </c>
      <c r="B11" s="2">
        <f t="shared" si="1"/>
        <v>-0.5978370007556204</v>
      </c>
      <c r="C11" s="2">
        <f t="shared" si="0"/>
        <v>0.3293199425757286</v>
      </c>
    </row>
    <row r="12" spans="1:3" ht="16.5">
      <c r="A12" s="1">
        <v>0.6</v>
      </c>
      <c r="B12" s="2">
        <f t="shared" si="1"/>
        <v>-0.5108256237659907</v>
      </c>
      <c r="C12" s="2">
        <f t="shared" si="0"/>
        <v>0.3304377261371353</v>
      </c>
    </row>
    <row r="13" spans="1:3" ht="16.5">
      <c r="A13" s="1">
        <v>0.65</v>
      </c>
      <c r="B13" s="2">
        <f t="shared" si="1"/>
        <v>-0.4307829160924542</v>
      </c>
      <c r="C13" s="2">
        <f t="shared" si="0"/>
        <v>0.33146598733634164</v>
      </c>
    </row>
    <row r="14" spans="1:3" ht="16.5">
      <c r="A14" s="1">
        <v>0.7</v>
      </c>
      <c r="B14" s="2">
        <f t="shared" si="1"/>
        <v>-0.35667494393873245</v>
      </c>
      <c r="C14" s="2">
        <f t="shared" si="0"/>
        <v>0.3324180085076936</v>
      </c>
    </row>
    <row r="15" spans="1:3" ht="16.5">
      <c r="A15" s="1">
        <v>0.75</v>
      </c>
      <c r="B15" s="2">
        <f t="shared" si="1"/>
        <v>-0.2876820724517809</v>
      </c>
      <c r="C15" s="2">
        <f t="shared" si="0"/>
        <v>0.3333043190140949</v>
      </c>
    </row>
    <row r="16" spans="1:3" ht="16.5">
      <c r="A16" s="1">
        <v>0.8</v>
      </c>
      <c r="B16" s="2">
        <f t="shared" si="1"/>
        <v>-0.2231435513142097</v>
      </c>
      <c r="C16" s="2">
        <f t="shared" si="0"/>
        <v>0.33413340712304035</v>
      </c>
    </row>
    <row r="17" spans="1:3" ht="16.5">
      <c r="A17" s="1">
        <v>0.85</v>
      </c>
      <c r="B17" s="2">
        <f t="shared" si="1"/>
        <v>-0.16251892949777494</v>
      </c>
      <c r="C17" s="2">
        <f t="shared" si="0"/>
        <v>0.3349122156883959</v>
      </c>
    </row>
    <row r="18" spans="1:3" ht="16.5">
      <c r="A18" s="1">
        <v>0.9</v>
      </c>
      <c r="B18" s="2">
        <f t="shared" si="1"/>
        <v>-0.10536051565782628</v>
      </c>
      <c r="C18" s="2">
        <f t="shared" si="0"/>
        <v>0.33564649593538004</v>
      </c>
    </row>
    <row r="19" spans="1:3" ht="16.5">
      <c r="A19" s="1">
        <v>0.95</v>
      </c>
      <c r="B19" s="2">
        <f t="shared" si="1"/>
        <v>-0.05129329438755058</v>
      </c>
      <c r="C19" s="2">
        <f t="shared" si="0"/>
        <v>0.33634106546453546</v>
      </c>
    </row>
    <row r="20" spans="1:3" ht="16.5">
      <c r="A20" s="1">
        <v>1</v>
      </c>
      <c r="B20" s="2">
        <f t="shared" si="1"/>
        <v>0</v>
      </c>
      <c r="C20" s="2">
        <f t="shared" si="0"/>
        <v>0.337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90625" defaultRowHeight="18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90625" defaultRowHeight="18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 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Stone</dc:creator>
  <cp:keywords/>
  <dc:description/>
  <cp:lastModifiedBy>David Stone</cp:lastModifiedBy>
  <dcterms:created xsi:type="dcterms:W3CDTF">2007-06-25T17:48:27Z</dcterms:created>
  <cp:category/>
  <cp:version/>
  <cp:contentType/>
  <cp:contentStatus/>
</cp:coreProperties>
</file>